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97" i="1"/>
  <c r="I88"/>
  <c r="I87"/>
  <c r="I86"/>
  <c r="I78"/>
  <c r="I77"/>
  <c r="I76"/>
  <c r="I75"/>
  <c r="C104"/>
  <c r="D103"/>
  <c r="D98"/>
  <c r="D104" s="1"/>
  <c r="C98"/>
  <c r="E97"/>
  <c r="E96"/>
  <c r="E95"/>
  <c r="E94"/>
  <c r="E93"/>
  <c r="E92"/>
  <c r="E91"/>
  <c r="E98" s="1"/>
  <c r="E104" s="1"/>
  <c r="E90"/>
  <c r="D89"/>
  <c r="C89"/>
  <c r="C103" s="1"/>
  <c r="E88"/>
  <c r="E87"/>
  <c r="E86"/>
  <c r="E85"/>
  <c r="E84"/>
  <c r="E83"/>
  <c r="E82"/>
  <c r="E81"/>
  <c r="E89" s="1"/>
  <c r="E103" s="1"/>
  <c r="D78"/>
  <c r="D102" s="1"/>
  <c r="C78"/>
  <c r="C102" s="1"/>
  <c r="E77"/>
  <c r="E76"/>
  <c r="E75"/>
  <c r="E74"/>
  <c r="E73"/>
  <c r="E72"/>
  <c r="E71"/>
  <c r="E70"/>
  <c r="D49"/>
  <c r="D48"/>
  <c r="E47"/>
  <c r="D47"/>
  <c r="C47"/>
  <c r="C46"/>
  <c r="D42"/>
  <c r="C42"/>
  <c r="C48" s="1"/>
  <c r="C49" s="1"/>
  <c r="E41"/>
  <c r="E40"/>
  <c r="E39"/>
  <c r="E38"/>
  <c r="E37"/>
  <c r="E36"/>
  <c r="E35"/>
  <c r="E34"/>
  <c r="E32"/>
  <c r="E31"/>
  <c r="E30"/>
  <c r="E29"/>
  <c r="E28"/>
  <c r="E27"/>
  <c r="E26"/>
  <c r="E25"/>
  <c r="E15"/>
  <c r="E16"/>
  <c r="E17"/>
  <c r="E18"/>
  <c r="E19"/>
  <c r="E20"/>
  <c r="E21"/>
  <c r="E14"/>
  <c r="D33"/>
  <c r="C33"/>
  <c r="D22"/>
  <c r="D46" s="1"/>
  <c r="C22"/>
  <c r="D105" l="1"/>
  <c r="E78"/>
  <c r="E102" s="1"/>
  <c r="E105" s="1"/>
  <c r="C105"/>
  <c r="E22"/>
  <c r="E46" s="1"/>
  <c r="E42"/>
  <c r="E48" s="1"/>
  <c r="E49" s="1"/>
  <c r="E33"/>
</calcChain>
</file>

<file path=xl/sharedStrings.xml><?xml version="1.0" encoding="utf-8"?>
<sst xmlns="http://schemas.openxmlformats.org/spreadsheetml/2006/main" count="130" uniqueCount="54">
  <si>
    <t>KEMENTERIAN  AGAMA REPUBLIK INDONESIA</t>
  </si>
  <si>
    <t>KANTOR KEMENTERIAN AGAMA KABUPATEN SRAGEN</t>
  </si>
  <si>
    <t>MADRASAH TSANAWIYAH NEGERI GONDANG</t>
  </si>
  <si>
    <t>Terakreditasi A</t>
  </si>
  <si>
    <t>Jalan Gondang Baru RT.14 Gondang, SRAGEN 57254</t>
  </si>
  <si>
    <t>Telepon (0271) 887086</t>
  </si>
  <si>
    <t>website : www.mtsngondangkabsragen.sch.id</t>
  </si>
  <si>
    <t>REKAP SISWA MTs NEGERI GONDANG KABUPATEN SRAGEN</t>
  </si>
  <si>
    <t>TAHUN PELAJARAN 2016/2017</t>
  </si>
  <si>
    <t>NO</t>
  </si>
  <si>
    <t xml:space="preserve">KELAS </t>
  </si>
  <si>
    <t>L</t>
  </si>
  <si>
    <t>P</t>
  </si>
  <si>
    <t>JUMLAH</t>
  </si>
  <si>
    <t>7 B</t>
  </si>
  <si>
    <t>7 C</t>
  </si>
  <si>
    <t>7 D</t>
  </si>
  <si>
    <t>7 E</t>
  </si>
  <si>
    <t>7 F</t>
  </si>
  <si>
    <t>7 G</t>
  </si>
  <si>
    <t>7 H</t>
  </si>
  <si>
    <t>7 A</t>
  </si>
  <si>
    <t>I</t>
  </si>
  <si>
    <t>email : mtsngondangkedung@kemenag.go.id / mtsn.gondang@yahoo.com</t>
  </si>
  <si>
    <t>II</t>
  </si>
  <si>
    <t>8 A</t>
  </si>
  <si>
    <t>8 B</t>
  </si>
  <si>
    <t>8 C</t>
  </si>
  <si>
    <t>8 D</t>
  </si>
  <si>
    <t>8 E</t>
  </si>
  <si>
    <t>8 F</t>
  </si>
  <si>
    <t>8 G</t>
  </si>
  <si>
    <t>8 H</t>
  </si>
  <si>
    <t>III</t>
  </si>
  <si>
    <t>9 A</t>
  </si>
  <si>
    <t>9 B</t>
  </si>
  <si>
    <t>9 C</t>
  </si>
  <si>
    <t>9 D</t>
  </si>
  <si>
    <t>9 E</t>
  </si>
  <si>
    <t>9 F</t>
  </si>
  <si>
    <t>9 G</t>
  </si>
  <si>
    <t>9 H</t>
  </si>
  <si>
    <t>KELAS 7</t>
  </si>
  <si>
    <t>REKAP TOTAL</t>
  </si>
  <si>
    <t>KELAS</t>
  </si>
  <si>
    <t>KELAS 8</t>
  </si>
  <si>
    <t>KELAS 9</t>
  </si>
  <si>
    <t>KETERANGAN : SISWA RIIL</t>
  </si>
  <si>
    <t>Kepala Madrasah</t>
  </si>
  <si>
    <t>Sumanto, S.Pd M.Pd</t>
  </si>
  <si>
    <t>NIP. 19650215 199403 1 005</t>
  </si>
  <si>
    <t>RIIL</t>
  </si>
  <si>
    <t>Tambahan Data</t>
  </si>
  <si>
    <t>KETERANGAN : SISWA TIDAK RIIL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</si>
</sst>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Tahoma"/>
      <family val="2"/>
    </font>
    <font>
      <sz val="12"/>
      <color theme="1"/>
      <name val="Tahoma"/>
      <family val="2"/>
    </font>
    <font>
      <sz val="11"/>
      <color theme="1"/>
      <name val="Tahoma"/>
      <family val="2"/>
    </font>
    <font>
      <b/>
      <sz val="12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7" xfId="0" applyFont="1" applyBorder="1"/>
    <xf numFmtId="0" fontId="6" fillId="0" borderId="0" xfId="0" applyFont="1"/>
    <xf numFmtId="18" fontId="7" fillId="0" borderId="1" xfId="0" quotePrefix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18" fontId="7" fillId="0" borderId="5" xfId="0" quotePrefix="1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0" borderId="0" xfId="0" applyFont="1"/>
    <xf numFmtId="0" fontId="5" fillId="0" borderId="8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0</xdr:row>
      <xdr:rowOff>31133</xdr:rowOff>
    </xdr:from>
    <xdr:to>
      <xdr:col>1</xdr:col>
      <xdr:colOff>571500</xdr:colOff>
      <xdr:row>4</xdr:row>
      <xdr:rowOff>123825</xdr:rowOff>
    </xdr:to>
    <xdr:pic>
      <xdr:nvPicPr>
        <xdr:cNvPr id="1026" name="Picture 15" descr="https://minhsukorejo.files.wordpress.com/2012/03/logo_kemenag_mi-nurul-huda-sukorej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99" y="31133"/>
          <a:ext cx="866776" cy="873742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38099</xdr:colOff>
      <xdr:row>56</xdr:row>
      <xdr:rowOff>31133</xdr:rowOff>
    </xdr:from>
    <xdr:to>
      <xdr:col>1</xdr:col>
      <xdr:colOff>571500</xdr:colOff>
      <xdr:row>60</xdr:row>
      <xdr:rowOff>123825</xdr:rowOff>
    </xdr:to>
    <xdr:pic>
      <xdr:nvPicPr>
        <xdr:cNvPr id="4" name="Picture 15" descr="https://minhsukorejo.files.wordpress.com/2012/03/logo_kemenag_mi-nurul-huda-sukorej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99" y="31133"/>
          <a:ext cx="862240" cy="90912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2"/>
  <sheetViews>
    <sheetView tabSelected="1" topLeftCell="A80" zoomScale="84" zoomScaleNormal="84" workbookViewId="0">
      <selection activeCell="B101" sqref="B101"/>
    </sheetView>
  </sheetViews>
  <sheetFormatPr defaultRowHeight="14.25"/>
  <cols>
    <col min="1" max="1" width="5" style="1" customWidth="1"/>
    <col min="2" max="2" width="30.140625" style="1" customWidth="1"/>
    <col min="3" max="4" width="18" style="1" customWidth="1"/>
    <col min="5" max="5" width="17.140625" style="1" customWidth="1"/>
    <col min="6" max="16384" width="9.140625" style="1"/>
  </cols>
  <sheetData>
    <row r="1" spans="1:5" ht="18">
      <c r="B1" s="29" t="s">
        <v>0</v>
      </c>
      <c r="C1" s="29"/>
      <c r="D1" s="29"/>
      <c r="E1" s="29"/>
    </row>
    <row r="2" spans="1:5" ht="15.75">
      <c r="B2" s="30" t="s">
        <v>1</v>
      </c>
      <c r="C2" s="30"/>
      <c r="D2" s="30"/>
      <c r="E2" s="30"/>
    </row>
    <row r="3" spans="1:5" ht="15">
      <c r="B3" s="26" t="s">
        <v>2</v>
      </c>
      <c r="C3" s="26"/>
      <c r="D3" s="26"/>
      <c r="E3" s="26"/>
    </row>
    <row r="4" spans="1:5" ht="15">
      <c r="B4" s="26" t="s">
        <v>3</v>
      </c>
      <c r="C4" s="26"/>
      <c r="D4" s="26"/>
      <c r="E4" s="26"/>
    </row>
    <row r="5" spans="1:5" ht="11.25" customHeight="1">
      <c r="B5" s="27" t="s">
        <v>4</v>
      </c>
      <c r="C5" s="27"/>
      <c r="D5" s="27"/>
      <c r="E5" s="27"/>
    </row>
    <row r="6" spans="1:5" ht="11.25" customHeight="1">
      <c r="B6" s="27" t="s">
        <v>5</v>
      </c>
      <c r="C6" s="27"/>
      <c r="D6" s="27"/>
      <c r="E6" s="27"/>
    </row>
    <row r="7" spans="1:5" ht="11.25" customHeight="1">
      <c r="B7" s="27" t="s">
        <v>23</v>
      </c>
      <c r="C7" s="27"/>
      <c r="D7" s="27"/>
      <c r="E7" s="27"/>
    </row>
    <row r="8" spans="1:5" ht="11.25" customHeight="1" thickBot="1">
      <c r="A8" s="5"/>
      <c r="B8" s="28" t="s">
        <v>6</v>
      </c>
      <c r="C8" s="28"/>
      <c r="D8" s="28"/>
      <c r="E8" s="28"/>
    </row>
    <row r="9" spans="1:5" ht="15" thickTop="1">
      <c r="A9" s="2"/>
    </row>
    <row r="10" spans="1:5" s="6" customFormat="1" ht="15">
      <c r="A10" s="22" t="s">
        <v>7</v>
      </c>
      <c r="B10" s="22"/>
      <c r="C10" s="22"/>
      <c r="D10" s="22"/>
      <c r="E10" s="22"/>
    </row>
    <row r="11" spans="1:5" s="6" customFormat="1" ht="15">
      <c r="A11" s="22" t="s">
        <v>8</v>
      </c>
      <c r="B11" s="22"/>
      <c r="C11" s="22"/>
      <c r="D11" s="22"/>
      <c r="E11" s="22"/>
    </row>
    <row r="13" spans="1:5" ht="27.75" customHeight="1">
      <c r="A13" s="4" t="s">
        <v>9</v>
      </c>
      <c r="B13" s="4" t="s">
        <v>10</v>
      </c>
      <c r="C13" s="4" t="s">
        <v>11</v>
      </c>
      <c r="D13" s="4" t="s">
        <v>12</v>
      </c>
      <c r="E13" s="4" t="s">
        <v>13</v>
      </c>
    </row>
    <row r="14" spans="1:5" s="9" customFormat="1" ht="15.75" customHeight="1">
      <c r="A14" s="23" t="s">
        <v>22</v>
      </c>
      <c r="B14" s="7" t="s">
        <v>21</v>
      </c>
      <c r="C14" s="8">
        <v>12</v>
      </c>
      <c r="D14" s="8">
        <v>20</v>
      </c>
      <c r="E14" s="8">
        <f>SUM(C14:D14)</f>
        <v>32</v>
      </c>
    </row>
    <row r="15" spans="1:5" s="9" customFormat="1" ht="15.75" customHeight="1">
      <c r="A15" s="24"/>
      <c r="B15" s="8" t="s">
        <v>14</v>
      </c>
      <c r="C15" s="8">
        <v>12</v>
      </c>
      <c r="D15" s="8">
        <v>22</v>
      </c>
      <c r="E15" s="8">
        <f t="shared" ref="E15:E21" si="0">SUM(C15:D15)</f>
        <v>34</v>
      </c>
    </row>
    <row r="16" spans="1:5" s="9" customFormat="1" ht="15.75" customHeight="1">
      <c r="A16" s="24"/>
      <c r="B16" s="8" t="s">
        <v>15</v>
      </c>
      <c r="C16" s="8">
        <v>12</v>
      </c>
      <c r="D16" s="8">
        <v>22</v>
      </c>
      <c r="E16" s="8">
        <f t="shared" si="0"/>
        <v>34</v>
      </c>
    </row>
    <row r="17" spans="1:5" s="9" customFormat="1" ht="15.75" customHeight="1">
      <c r="A17" s="24"/>
      <c r="B17" s="8" t="s">
        <v>16</v>
      </c>
      <c r="C17" s="8">
        <v>22</v>
      </c>
      <c r="D17" s="8">
        <v>12</v>
      </c>
      <c r="E17" s="8">
        <f t="shared" si="0"/>
        <v>34</v>
      </c>
    </row>
    <row r="18" spans="1:5" s="9" customFormat="1" ht="15.75" customHeight="1">
      <c r="A18" s="24"/>
      <c r="B18" s="8" t="s">
        <v>17</v>
      </c>
      <c r="C18" s="8">
        <v>22</v>
      </c>
      <c r="D18" s="8">
        <v>14</v>
      </c>
      <c r="E18" s="8">
        <f t="shared" si="0"/>
        <v>36</v>
      </c>
    </row>
    <row r="19" spans="1:5" s="9" customFormat="1" ht="15.75" customHeight="1">
      <c r="A19" s="24"/>
      <c r="B19" s="8" t="s">
        <v>18</v>
      </c>
      <c r="C19" s="8">
        <v>22</v>
      </c>
      <c r="D19" s="8">
        <v>12</v>
      </c>
      <c r="E19" s="8">
        <f t="shared" si="0"/>
        <v>34</v>
      </c>
    </row>
    <row r="20" spans="1:5" s="9" customFormat="1" ht="15.75" customHeight="1">
      <c r="A20" s="24"/>
      <c r="B20" s="8" t="s">
        <v>19</v>
      </c>
      <c r="C20" s="8">
        <v>20</v>
      </c>
      <c r="D20" s="8">
        <v>14</v>
      </c>
      <c r="E20" s="8">
        <f t="shared" si="0"/>
        <v>34</v>
      </c>
    </row>
    <row r="21" spans="1:5" s="9" customFormat="1" ht="15.75" customHeight="1">
      <c r="A21" s="25"/>
      <c r="B21" s="8" t="s">
        <v>20</v>
      </c>
      <c r="C21" s="8">
        <v>21</v>
      </c>
      <c r="D21" s="8">
        <v>14</v>
      </c>
      <c r="E21" s="8">
        <f t="shared" si="0"/>
        <v>35</v>
      </c>
    </row>
    <row r="22" spans="1:5" s="9" customFormat="1" ht="15.75" customHeight="1">
      <c r="A22" s="10"/>
      <c r="B22" s="4" t="s">
        <v>13</v>
      </c>
      <c r="C22" s="4">
        <f>SUM(C14:C21)</f>
        <v>143</v>
      </c>
      <c r="D22" s="4">
        <f>SUM(D14:D21)</f>
        <v>130</v>
      </c>
      <c r="E22" s="4">
        <f>SUM(E14:E21)</f>
        <v>273</v>
      </c>
    </row>
    <row r="23" spans="1:5" s="9" customFormat="1" ht="15.75" customHeight="1">
      <c r="A23" s="17"/>
      <c r="B23" s="18"/>
      <c r="C23" s="18"/>
      <c r="D23" s="18"/>
      <c r="E23" s="18"/>
    </row>
    <row r="24" spans="1:5" ht="27.75" customHeight="1">
      <c r="A24" s="14" t="s">
        <v>9</v>
      </c>
      <c r="B24" s="14" t="s">
        <v>10</v>
      </c>
      <c r="C24" s="14" t="s">
        <v>11</v>
      </c>
      <c r="D24" s="14" t="s">
        <v>12</v>
      </c>
      <c r="E24" s="14" t="s">
        <v>13</v>
      </c>
    </row>
    <row r="25" spans="1:5" s="9" customFormat="1" ht="15.75" customHeight="1">
      <c r="A25" s="23" t="s">
        <v>24</v>
      </c>
      <c r="B25" s="11" t="s">
        <v>25</v>
      </c>
      <c r="C25" s="8">
        <v>12</v>
      </c>
      <c r="D25" s="12">
        <v>20</v>
      </c>
      <c r="E25" s="8">
        <f t="shared" ref="E25:E32" si="1">SUM(C25:D25)</f>
        <v>32</v>
      </c>
    </row>
    <row r="26" spans="1:5" s="9" customFormat="1" ht="15.75" customHeight="1">
      <c r="A26" s="24"/>
      <c r="B26" s="13" t="s">
        <v>26</v>
      </c>
      <c r="C26" s="8">
        <v>14</v>
      </c>
      <c r="D26" s="12">
        <v>18</v>
      </c>
      <c r="E26" s="8">
        <f t="shared" si="1"/>
        <v>32</v>
      </c>
    </row>
    <row r="27" spans="1:5" s="9" customFormat="1" ht="15.75" customHeight="1">
      <c r="A27" s="24"/>
      <c r="B27" s="13" t="s">
        <v>27</v>
      </c>
      <c r="C27" s="8">
        <v>12</v>
      </c>
      <c r="D27" s="12">
        <v>20</v>
      </c>
      <c r="E27" s="8">
        <f t="shared" si="1"/>
        <v>32</v>
      </c>
    </row>
    <row r="28" spans="1:5" s="9" customFormat="1" ht="15.75" customHeight="1">
      <c r="A28" s="24"/>
      <c r="B28" s="13" t="s">
        <v>28</v>
      </c>
      <c r="C28" s="8">
        <v>22</v>
      </c>
      <c r="D28" s="12">
        <v>14</v>
      </c>
      <c r="E28" s="8">
        <f t="shared" si="1"/>
        <v>36</v>
      </c>
    </row>
    <row r="29" spans="1:5" s="9" customFormat="1" ht="15.75" customHeight="1">
      <c r="A29" s="24"/>
      <c r="B29" s="13" t="s">
        <v>29</v>
      </c>
      <c r="C29" s="8">
        <v>24</v>
      </c>
      <c r="D29" s="12">
        <v>12</v>
      </c>
      <c r="E29" s="8">
        <f t="shared" si="1"/>
        <v>36</v>
      </c>
    </row>
    <row r="30" spans="1:5" s="9" customFormat="1" ht="15.75" customHeight="1">
      <c r="A30" s="24"/>
      <c r="B30" s="13" t="s">
        <v>30</v>
      </c>
      <c r="C30" s="8">
        <v>22</v>
      </c>
      <c r="D30" s="12">
        <v>14</v>
      </c>
      <c r="E30" s="8">
        <f t="shared" si="1"/>
        <v>36</v>
      </c>
    </row>
    <row r="31" spans="1:5" s="9" customFormat="1" ht="15.75" customHeight="1">
      <c r="A31" s="24"/>
      <c r="B31" s="13" t="s">
        <v>31</v>
      </c>
      <c r="C31" s="8">
        <v>25</v>
      </c>
      <c r="D31" s="12">
        <v>13</v>
      </c>
      <c r="E31" s="8">
        <f t="shared" si="1"/>
        <v>38</v>
      </c>
    </row>
    <row r="32" spans="1:5" s="9" customFormat="1" ht="15.75" customHeight="1">
      <c r="A32" s="25"/>
      <c r="B32" s="13" t="s">
        <v>32</v>
      </c>
      <c r="C32" s="8">
        <v>20</v>
      </c>
      <c r="D32" s="12">
        <v>11</v>
      </c>
      <c r="E32" s="8">
        <f t="shared" si="1"/>
        <v>31</v>
      </c>
    </row>
    <row r="33" spans="1:5" s="9" customFormat="1" ht="15.75" customHeight="1">
      <c r="A33" s="10"/>
      <c r="B33" s="4" t="s">
        <v>13</v>
      </c>
      <c r="C33" s="14">
        <f>SUM(C25:C32)</f>
        <v>151</v>
      </c>
      <c r="D33" s="4">
        <f>SUM(D25:D32)</f>
        <v>122</v>
      </c>
      <c r="E33" s="4">
        <f>SUM(E25:E32)</f>
        <v>273</v>
      </c>
    </row>
    <row r="34" spans="1:5" s="9" customFormat="1" ht="15.75" customHeight="1">
      <c r="A34" s="23" t="s">
        <v>33</v>
      </c>
      <c r="B34" s="11" t="s">
        <v>34</v>
      </c>
      <c r="C34" s="8">
        <v>16</v>
      </c>
      <c r="D34" s="12">
        <v>16</v>
      </c>
      <c r="E34" s="8">
        <f t="shared" ref="E34:E41" si="2">SUM(C34:D34)</f>
        <v>32</v>
      </c>
    </row>
    <row r="35" spans="1:5" s="9" customFormat="1" ht="15.75" customHeight="1">
      <c r="A35" s="24"/>
      <c r="B35" s="13" t="s">
        <v>35</v>
      </c>
      <c r="C35" s="8">
        <v>12</v>
      </c>
      <c r="D35" s="12">
        <v>20</v>
      </c>
      <c r="E35" s="8">
        <f t="shared" si="2"/>
        <v>32</v>
      </c>
    </row>
    <row r="36" spans="1:5" s="9" customFormat="1" ht="15.75" customHeight="1">
      <c r="A36" s="24"/>
      <c r="B36" s="13" t="s">
        <v>36</v>
      </c>
      <c r="C36" s="8">
        <v>12</v>
      </c>
      <c r="D36" s="12">
        <v>20</v>
      </c>
      <c r="E36" s="8">
        <f t="shared" si="2"/>
        <v>32</v>
      </c>
    </row>
    <row r="37" spans="1:5" s="9" customFormat="1" ht="15.75" customHeight="1">
      <c r="A37" s="24"/>
      <c r="B37" s="13" t="s">
        <v>37</v>
      </c>
      <c r="C37" s="8">
        <v>20</v>
      </c>
      <c r="D37" s="12">
        <v>12</v>
      </c>
      <c r="E37" s="8">
        <f t="shared" si="2"/>
        <v>32</v>
      </c>
    </row>
    <row r="38" spans="1:5" s="9" customFormat="1" ht="15.75" customHeight="1">
      <c r="A38" s="24"/>
      <c r="B38" s="13" t="s">
        <v>38</v>
      </c>
      <c r="C38" s="8">
        <v>20</v>
      </c>
      <c r="D38" s="12">
        <v>10</v>
      </c>
      <c r="E38" s="8">
        <f t="shared" si="2"/>
        <v>30</v>
      </c>
    </row>
    <row r="39" spans="1:5" s="9" customFormat="1" ht="15.75" customHeight="1">
      <c r="A39" s="24"/>
      <c r="B39" s="13" t="s">
        <v>39</v>
      </c>
      <c r="C39" s="8">
        <v>24</v>
      </c>
      <c r="D39" s="12">
        <v>10</v>
      </c>
      <c r="E39" s="8">
        <f t="shared" si="2"/>
        <v>34</v>
      </c>
    </row>
    <row r="40" spans="1:5" s="9" customFormat="1" ht="15.75" customHeight="1">
      <c r="A40" s="24"/>
      <c r="B40" s="13" t="s">
        <v>40</v>
      </c>
      <c r="C40" s="8">
        <v>20</v>
      </c>
      <c r="D40" s="12">
        <v>10</v>
      </c>
      <c r="E40" s="8">
        <f t="shared" si="2"/>
        <v>30</v>
      </c>
    </row>
    <row r="41" spans="1:5" s="9" customFormat="1" ht="15.75" customHeight="1">
      <c r="A41" s="25"/>
      <c r="B41" s="13" t="s">
        <v>41</v>
      </c>
      <c r="C41" s="8">
        <v>15</v>
      </c>
      <c r="D41" s="12">
        <v>8</v>
      </c>
      <c r="E41" s="8">
        <f t="shared" si="2"/>
        <v>23</v>
      </c>
    </row>
    <row r="42" spans="1:5" s="9" customFormat="1" ht="15.75" customHeight="1">
      <c r="A42" s="15"/>
      <c r="B42" s="4" t="s">
        <v>13</v>
      </c>
      <c r="C42" s="14">
        <f>SUM(C34:C41)</f>
        <v>139</v>
      </c>
      <c r="D42" s="4">
        <f>SUM(D34:D41)</f>
        <v>106</v>
      </c>
      <c r="E42" s="4">
        <f>SUM(E34:E41)</f>
        <v>245</v>
      </c>
    </row>
    <row r="44" spans="1:5">
      <c r="B44" s="16" t="s">
        <v>43</v>
      </c>
    </row>
    <row r="45" spans="1:5" ht="27" customHeight="1">
      <c r="B45" s="4" t="s">
        <v>44</v>
      </c>
      <c r="C45" s="4" t="s">
        <v>11</v>
      </c>
      <c r="D45" s="4" t="s">
        <v>12</v>
      </c>
      <c r="E45" s="4" t="s">
        <v>13</v>
      </c>
    </row>
    <row r="46" spans="1:5" s="9" customFormat="1" ht="17.25" customHeight="1">
      <c r="B46" s="15" t="s">
        <v>42</v>
      </c>
      <c r="C46" s="3">
        <f>C22</f>
        <v>143</v>
      </c>
      <c r="D46" s="3">
        <f>D22</f>
        <v>130</v>
      </c>
      <c r="E46" s="3">
        <f>E22</f>
        <v>273</v>
      </c>
    </row>
    <row r="47" spans="1:5" s="9" customFormat="1" ht="17.25" customHeight="1">
      <c r="B47" s="15" t="s">
        <v>45</v>
      </c>
      <c r="C47" s="3">
        <f>C33</f>
        <v>151</v>
      </c>
      <c r="D47" s="3">
        <f>D33</f>
        <v>122</v>
      </c>
      <c r="E47" s="3">
        <f>E33</f>
        <v>273</v>
      </c>
    </row>
    <row r="48" spans="1:5" s="9" customFormat="1" ht="17.25" customHeight="1">
      <c r="B48" s="15" t="s">
        <v>46</v>
      </c>
      <c r="C48" s="3">
        <f>C42</f>
        <v>139</v>
      </c>
      <c r="D48" s="3">
        <f>D42</f>
        <v>106</v>
      </c>
      <c r="E48" s="3">
        <f>E42</f>
        <v>245</v>
      </c>
    </row>
    <row r="49" spans="1:5" s="9" customFormat="1" ht="17.25" customHeight="1">
      <c r="B49" s="10" t="s">
        <v>13</v>
      </c>
      <c r="C49" s="4">
        <f>SUM(C46:C48)</f>
        <v>433</v>
      </c>
      <c r="D49" s="4">
        <f>SUM(D46:D48)</f>
        <v>358</v>
      </c>
      <c r="E49" s="4">
        <f>SUM(E46:E48)</f>
        <v>791</v>
      </c>
    </row>
    <row r="51" spans="1:5">
      <c r="B51" s="1" t="s">
        <v>47</v>
      </c>
    </row>
    <row r="52" spans="1:5">
      <c r="D52" s="1" t="s">
        <v>48</v>
      </c>
    </row>
    <row r="55" spans="1:5">
      <c r="D55" s="16" t="s">
        <v>49</v>
      </c>
    </row>
    <row r="56" spans="1:5">
      <c r="D56" s="1" t="s">
        <v>50</v>
      </c>
    </row>
    <row r="57" spans="1:5" ht="18">
      <c r="B57" s="29" t="s">
        <v>0</v>
      </c>
      <c r="C57" s="29"/>
      <c r="D57" s="29"/>
      <c r="E57" s="29"/>
    </row>
    <row r="58" spans="1:5" ht="15.75">
      <c r="B58" s="30" t="s">
        <v>1</v>
      </c>
      <c r="C58" s="30"/>
      <c r="D58" s="30"/>
      <c r="E58" s="30"/>
    </row>
    <row r="59" spans="1:5" ht="15">
      <c r="B59" s="26" t="s">
        <v>2</v>
      </c>
      <c r="C59" s="26"/>
      <c r="D59" s="26"/>
      <c r="E59" s="26"/>
    </row>
    <row r="60" spans="1:5" ht="15">
      <c r="B60" s="26" t="s">
        <v>3</v>
      </c>
      <c r="C60" s="26"/>
      <c r="D60" s="26"/>
      <c r="E60" s="26"/>
    </row>
    <row r="61" spans="1:5" ht="11.25" customHeight="1">
      <c r="B61" s="27" t="s">
        <v>4</v>
      </c>
      <c r="C61" s="27"/>
      <c r="D61" s="27"/>
      <c r="E61" s="27"/>
    </row>
    <row r="62" spans="1:5" ht="11.25" customHeight="1">
      <c r="B62" s="27" t="s">
        <v>5</v>
      </c>
      <c r="C62" s="27"/>
      <c r="D62" s="27"/>
      <c r="E62" s="27"/>
    </row>
    <row r="63" spans="1:5" ht="11.25" customHeight="1">
      <c r="B63" s="27" t="s">
        <v>23</v>
      </c>
      <c r="C63" s="27"/>
      <c r="D63" s="27"/>
      <c r="E63" s="27"/>
    </row>
    <row r="64" spans="1:5" ht="11.25" customHeight="1" thickBot="1">
      <c r="A64" s="5"/>
      <c r="B64" s="28" t="s">
        <v>6</v>
      </c>
      <c r="C64" s="28"/>
      <c r="D64" s="28"/>
      <c r="E64" s="28"/>
    </row>
    <row r="65" spans="1:12" ht="15" thickTop="1">
      <c r="A65" s="2"/>
    </row>
    <row r="66" spans="1:12" s="6" customFormat="1" ht="15">
      <c r="A66" s="22" t="s">
        <v>7</v>
      </c>
      <c r="B66" s="22"/>
      <c r="C66" s="22"/>
      <c r="D66" s="22"/>
      <c r="E66" s="22"/>
    </row>
    <row r="67" spans="1:12" s="6" customFormat="1" ht="15">
      <c r="A67" s="22" t="s">
        <v>8</v>
      </c>
      <c r="B67" s="22"/>
      <c r="C67" s="22"/>
      <c r="D67" s="22"/>
      <c r="E67" s="22"/>
    </row>
    <row r="69" spans="1:12" ht="27.75" customHeight="1">
      <c r="A69" s="4" t="s">
        <v>9</v>
      </c>
      <c r="B69" s="4" t="s">
        <v>10</v>
      </c>
      <c r="C69" s="4" t="s">
        <v>11</v>
      </c>
      <c r="D69" s="4" t="s">
        <v>12</v>
      </c>
      <c r="E69" s="4" t="s">
        <v>13</v>
      </c>
    </row>
    <row r="70" spans="1:12" s="9" customFormat="1" ht="15.75" customHeight="1">
      <c r="A70" s="23" t="s">
        <v>22</v>
      </c>
      <c r="B70" s="7" t="s">
        <v>21</v>
      </c>
      <c r="C70" s="8">
        <v>12</v>
      </c>
      <c r="D70" s="8">
        <v>20</v>
      </c>
      <c r="E70" s="8">
        <f>SUM(C70:D70)</f>
        <v>32</v>
      </c>
    </row>
    <row r="71" spans="1:12" s="9" customFormat="1" ht="15.75" customHeight="1">
      <c r="A71" s="24"/>
      <c r="B71" s="8" t="s">
        <v>14</v>
      </c>
      <c r="C71" s="8">
        <v>12</v>
      </c>
      <c r="D71" s="8">
        <v>22</v>
      </c>
      <c r="E71" s="8">
        <f t="shared" ref="E71:E77" si="3">SUM(C71:D71)</f>
        <v>34</v>
      </c>
    </row>
    <row r="72" spans="1:12" s="9" customFormat="1" ht="15.75" customHeight="1">
      <c r="A72" s="24"/>
      <c r="B72" s="8" t="s">
        <v>15</v>
      </c>
      <c r="C72" s="8">
        <v>12</v>
      </c>
      <c r="D72" s="8">
        <v>22</v>
      </c>
      <c r="E72" s="8">
        <f t="shared" si="3"/>
        <v>34</v>
      </c>
    </row>
    <row r="73" spans="1:12" s="9" customFormat="1" ht="15.75" customHeight="1">
      <c r="A73" s="24"/>
      <c r="B73" s="8" t="s">
        <v>16</v>
      </c>
      <c r="C73" s="8">
        <v>22</v>
      </c>
      <c r="D73" s="8">
        <v>12</v>
      </c>
      <c r="E73" s="8">
        <f t="shared" si="3"/>
        <v>34</v>
      </c>
    </row>
    <row r="74" spans="1:12" s="9" customFormat="1" ht="15.75" customHeight="1">
      <c r="A74" s="24"/>
      <c r="B74" s="8" t="s">
        <v>17</v>
      </c>
      <c r="C74" s="8">
        <v>22</v>
      </c>
      <c r="D74" s="8">
        <v>14</v>
      </c>
      <c r="E74" s="8">
        <f t="shared" si="3"/>
        <v>36</v>
      </c>
      <c r="G74" s="9" t="s">
        <v>51</v>
      </c>
    </row>
    <row r="75" spans="1:12" s="9" customFormat="1" ht="15.75" customHeight="1">
      <c r="A75" s="24"/>
      <c r="B75" s="8" t="s">
        <v>18</v>
      </c>
      <c r="C75" s="19">
        <v>24</v>
      </c>
      <c r="D75" s="8">
        <v>12</v>
      </c>
      <c r="E75" s="8">
        <f t="shared" si="3"/>
        <v>36</v>
      </c>
      <c r="G75" s="8">
        <v>22</v>
      </c>
      <c r="H75" s="8">
        <v>12</v>
      </c>
      <c r="I75" s="8">
        <f t="shared" ref="I75:I77" si="4">SUM(G75:H75)</f>
        <v>34</v>
      </c>
      <c r="K75" s="20"/>
      <c r="L75" s="9" t="s">
        <v>52</v>
      </c>
    </row>
    <row r="76" spans="1:12" s="9" customFormat="1" ht="15.75" customHeight="1">
      <c r="A76" s="24"/>
      <c r="B76" s="8" t="s">
        <v>19</v>
      </c>
      <c r="C76" s="19">
        <v>24</v>
      </c>
      <c r="D76" s="8">
        <v>14</v>
      </c>
      <c r="E76" s="8">
        <f t="shared" si="3"/>
        <v>38</v>
      </c>
      <c r="G76" s="8">
        <v>20</v>
      </c>
      <c r="H76" s="8">
        <v>14</v>
      </c>
      <c r="I76" s="8">
        <f t="shared" si="4"/>
        <v>34</v>
      </c>
    </row>
    <row r="77" spans="1:12" s="9" customFormat="1" ht="15.75" customHeight="1">
      <c r="A77" s="25"/>
      <c r="B77" s="8" t="s">
        <v>20</v>
      </c>
      <c r="C77" s="19">
        <v>24</v>
      </c>
      <c r="D77" s="19">
        <v>15</v>
      </c>
      <c r="E77" s="8">
        <f t="shared" si="3"/>
        <v>39</v>
      </c>
      <c r="G77" s="8">
        <v>21</v>
      </c>
      <c r="H77" s="8">
        <v>14</v>
      </c>
      <c r="I77" s="8">
        <f t="shared" si="4"/>
        <v>35</v>
      </c>
    </row>
    <row r="78" spans="1:12" s="9" customFormat="1" ht="15.75" customHeight="1">
      <c r="A78" s="10"/>
      <c r="B78" s="4" t="s">
        <v>13</v>
      </c>
      <c r="C78" s="4">
        <f>SUM(C70:C77)</f>
        <v>152</v>
      </c>
      <c r="D78" s="4">
        <f>SUM(D70:D77)</f>
        <v>131</v>
      </c>
      <c r="E78" s="4">
        <f>SUM(E70:E77)</f>
        <v>283</v>
      </c>
      <c r="G78" s="4">
        <v>143</v>
      </c>
      <c r="H78" s="4">
        <v>130</v>
      </c>
      <c r="I78" s="4">
        <f>SUM(G78:H78)</f>
        <v>273</v>
      </c>
    </row>
    <row r="79" spans="1:12" s="9" customFormat="1" ht="15.75" customHeight="1">
      <c r="A79" s="17"/>
      <c r="B79" s="18"/>
      <c r="C79" s="18"/>
      <c r="D79" s="18"/>
      <c r="E79" s="18"/>
    </row>
    <row r="80" spans="1:12" ht="27.75" customHeight="1">
      <c r="A80" s="14" t="s">
        <v>9</v>
      </c>
      <c r="B80" s="14" t="s">
        <v>10</v>
      </c>
      <c r="C80" s="14" t="s">
        <v>11</v>
      </c>
      <c r="D80" s="14" t="s">
        <v>12</v>
      </c>
      <c r="E80" s="14" t="s">
        <v>13</v>
      </c>
    </row>
    <row r="81" spans="1:9" s="9" customFormat="1" ht="15.75" customHeight="1">
      <c r="A81" s="23" t="s">
        <v>24</v>
      </c>
      <c r="B81" s="11" t="s">
        <v>25</v>
      </c>
      <c r="C81" s="8">
        <v>12</v>
      </c>
      <c r="D81" s="12">
        <v>20</v>
      </c>
      <c r="E81" s="8">
        <f t="shared" ref="E81:E88" si="5">SUM(C81:D81)</f>
        <v>32</v>
      </c>
    </row>
    <row r="82" spans="1:9" s="9" customFormat="1" ht="15.75" customHeight="1">
      <c r="A82" s="24"/>
      <c r="B82" s="13" t="s">
        <v>26</v>
      </c>
      <c r="C82" s="8">
        <v>14</v>
      </c>
      <c r="D82" s="12">
        <v>18</v>
      </c>
      <c r="E82" s="8">
        <f t="shared" si="5"/>
        <v>32</v>
      </c>
    </row>
    <row r="83" spans="1:9" s="9" customFormat="1" ht="15.75" customHeight="1">
      <c r="A83" s="24"/>
      <c r="B83" s="13" t="s">
        <v>27</v>
      </c>
      <c r="C83" s="8">
        <v>12</v>
      </c>
      <c r="D83" s="12">
        <v>20</v>
      </c>
      <c r="E83" s="8">
        <f t="shared" si="5"/>
        <v>32</v>
      </c>
    </row>
    <row r="84" spans="1:9" s="9" customFormat="1" ht="15.75" customHeight="1">
      <c r="A84" s="24"/>
      <c r="B84" s="13" t="s">
        <v>28</v>
      </c>
      <c r="C84" s="8">
        <v>22</v>
      </c>
      <c r="D84" s="12">
        <v>14</v>
      </c>
      <c r="E84" s="8">
        <f t="shared" si="5"/>
        <v>36</v>
      </c>
    </row>
    <row r="85" spans="1:9" s="9" customFormat="1" ht="15.75" customHeight="1">
      <c r="A85" s="24"/>
      <c r="B85" s="13" t="s">
        <v>29</v>
      </c>
      <c r="C85" s="8">
        <v>24</v>
      </c>
      <c r="D85" s="12">
        <v>12</v>
      </c>
      <c r="E85" s="8">
        <f t="shared" si="5"/>
        <v>36</v>
      </c>
      <c r="G85" s="9" t="s">
        <v>51</v>
      </c>
    </row>
    <row r="86" spans="1:9" s="9" customFormat="1" ht="15.75" customHeight="1">
      <c r="A86" s="24"/>
      <c r="B86" s="13" t="s">
        <v>30</v>
      </c>
      <c r="C86" s="8">
        <v>22</v>
      </c>
      <c r="D86" s="12">
        <v>14</v>
      </c>
      <c r="E86" s="8">
        <f t="shared" si="5"/>
        <v>36</v>
      </c>
      <c r="G86" s="8">
        <v>22</v>
      </c>
      <c r="H86" s="12">
        <v>14</v>
      </c>
      <c r="I86" s="8">
        <f>SUM(G86:H86)</f>
        <v>36</v>
      </c>
    </row>
    <row r="87" spans="1:9" s="9" customFormat="1" ht="15.75" customHeight="1">
      <c r="A87" s="24"/>
      <c r="B87" s="13" t="s">
        <v>31</v>
      </c>
      <c r="C87" s="8">
        <v>25</v>
      </c>
      <c r="D87" s="21">
        <v>14</v>
      </c>
      <c r="E87" s="8">
        <f t="shared" si="5"/>
        <v>39</v>
      </c>
      <c r="G87" s="8">
        <v>25</v>
      </c>
      <c r="H87" s="12">
        <v>13</v>
      </c>
      <c r="I87" s="8">
        <f>SUM(G87:H87)</f>
        <v>38</v>
      </c>
    </row>
    <row r="88" spans="1:9" s="9" customFormat="1" ht="15.75" customHeight="1">
      <c r="A88" s="25"/>
      <c r="B88" s="13" t="s">
        <v>32</v>
      </c>
      <c r="C88" s="19">
        <v>24</v>
      </c>
      <c r="D88" s="12">
        <v>14</v>
      </c>
      <c r="E88" s="8">
        <f t="shared" si="5"/>
        <v>38</v>
      </c>
      <c r="G88" s="8">
        <v>20</v>
      </c>
      <c r="H88" s="12">
        <v>11</v>
      </c>
      <c r="I88" s="8">
        <f>SUM(G88:H88)</f>
        <v>31</v>
      </c>
    </row>
    <row r="89" spans="1:9" s="9" customFormat="1" ht="15.75" customHeight="1">
      <c r="A89" s="10"/>
      <c r="B89" s="4" t="s">
        <v>13</v>
      </c>
      <c r="C89" s="14">
        <f>SUM(C81:C88)</f>
        <v>155</v>
      </c>
      <c r="D89" s="4">
        <f>SUM(D81:D88)</f>
        <v>126</v>
      </c>
      <c r="E89" s="4">
        <f>SUM(E81:E88)</f>
        <v>281</v>
      </c>
      <c r="G89" s="14">
        <v>151</v>
      </c>
      <c r="H89" s="4">
        <v>122</v>
      </c>
      <c r="I89" s="4">
        <v>273</v>
      </c>
    </row>
    <row r="90" spans="1:9" s="9" customFormat="1" ht="15.75" customHeight="1">
      <c r="A90" s="23" t="s">
        <v>33</v>
      </c>
      <c r="B90" s="11" t="s">
        <v>34</v>
      </c>
      <c r="C90" s="8">
        <v>16</v>
      </c>
      <c r="D90" s="12">
        <v>16</v>
      </c>
      <c r="E90" s="8">
        <f t="shared" ref="E90:E97" si="6">SUM(C90:D90)</f>
        <v>32</v>
      </c>
    </row>
    <row r="91" spans="1:9" s="9" customFormat="1" ht="15.75" customHeight="1">
      <c r="A91" s="24"/>
      <c r="B91" s="13" t="s">
        <v>35</v>
      </c>
      <c r="C91" s="8">
        <v>12</v>
      </c>
      <c r="D91" s="12">
        <v>20</v>
      </c>
      <c r="E91" s="8">
        <f t="shared" si="6"/>
        <v>32</v>
      </c>
    </row>
    <row r="92" spans="1:9" s="9" customFormat="1" ht="15.75" customHeight="1">
      <c r="A92" s="24"/>
      <c r="B92" s="13" t="s">
        <v>36</v>
      </c>
      <c r="C92" s="8">
        <v>12</v>
      </c>
      <c r="D92" s="12">
        <v>20</v>
      </c>
      <c r="E92" s="8">
        <f t="shared" si="6"/>
        <v>32</v>
      </c>
    </row>
    <row r="93" spans="1:9" s="9" customFormat="1" ht="15.75" customHeight="1">
      <c r="A93" s="24"/>
      <c r="B93" s="13" t="s">
        <v>37</v>
      </c>
      <c r="C93" s="8">
        <v>20</v>
      </c>
      <c r="D93" s="12">
        <v>12</v>
      </c>
      <c r="E93" s="8">
        <f t="shared" si="6"/>
        <v>32</v>
      </c>
    </row>
    <row r="94" spans="1:9" s="9" customFormat="1" ht="15.75" customHeight="1">
      <c r="A94" s="24"/>
      <c r="B94" s="13" t="s">
        <v>38</v>
      </c>
      <c r="C94" s="8">
        <v>20</v>
      </c>
      <c r="D94" s="12">
        <v>10</v>
      </c>
      <c r="E94" s="8">
        <f t="shared" si="6"/>
        <v>30</v>
      </c>
    </row>
    <row r="95" spans="1:9" s="9" customFormat="1" ht="15.75" customHeight="1">
      <c r="A95" s="24"/>
      <c r="B95" s="13" t="s">
        <v>39</v>
      </c>
      <c r="C95" s="8">
        <v>24</v>
      </c>
      <c r="D95" s="12">
        <v>10</v>
      </c>
      <c r="E95" s="8">
        <f t="shared" si="6"/>
        <v>34</v>
      </c>
    </row>
    <row r="96" spans="1:9" s="9" customFormat="1" ht="15.75" customHeight="1">
      <c r="A96" s="24"/>
      <c r="B96" s="13" t="s">
        <v>40</v>
      </c>
      <c r="C96" s="8">
        <v>20</v>
      </c>
      <c r="D96" s="12">
        <v>10</v>
      </c>
      <c r="E96" s="8">
        <f t="shared" si="6"/>
        <v>30</v>
      </c>
      <c r="G96" s="9" t="s">
        <v>51</v>
      </c>
    </row>
    <row r="97" spans="1:9" s="9" customFormat="1" ht="15.75" customHeight="1">
      <c r="A97" s="25"/>
      <c r="B97" s="13" t="s">
        <v>41</v>
      </c>
      <c r="C97" s="19">
        <v>16</v>
      </c>
      <c r="D97" s="12">
        <v>8</v>
      </c>
      <c r="E97" s="8">
        <f t="shared" si="6"/>
        <v>24</v>
      </c>
      <c r="G97" s="8">
        <v>15</v>
      </c>
      <c r="H97" s="12">
        <v>8</v>
      </c>
      <c r="I97" s="8">
        <f>SUM(G97:H97)</f>
        <v>23</v>
      </c>
    </row>
    <row r="98" spans="1:9" s="9" customFormat="1" ht="15.75" customHeight="1">
      <c r="A98" s="15"/>
      <c r="B98" s="4" t="s">
        <v>13</v>
      </c>
      <c r="C98" s="14">
        <f>SUM(C90:C97)</f>
        <v>140</v>
      </c>
      <c r="D98" s="4">
        <f>SUM(D90:D97)</f>
        <v>106</v>
      </c>
      <c r="E98" s="4">
        <f>SUM(E90:E97)</f>
        <v>246</v>
      </c>
      <c r="G98" s="14">
        <v>139</v>
      </c>
      <c r="H98" s="4">
        <v>106</v>
      </c>
      <c r="I98" s="4">
        <v>245</v>
      </c>
    </row>
    <row r="100" spans="1:9">
      <c r="B100" s="16" t="s">
        <v>43</v>
      </c>
    </row>
    <row r="101" spans="1:9" ht="27" customHeight="1">
      <c r="B101" s="4" t="s">
        <v>44</v>
      </c>
      <c r="C101" s="4" t="s">
        <v>11</v>
      </c>
      <c r="D101" s="4" t="s">
        <v>12</v>
      </c>
      <c r="E101" s="4" t="s">
        <v>13</v>
      </c>
    </row>
    <row r="102" spans="1:9" s="9" customFormat="1" ht="17.25" customHeight="1">
      <c r="B102" s="15" t="s">
        <v>42</v>
      </c>
      <c r="C102" s="3">
        <f>C78</f>
        <v>152</v>
      </c>
      <c r="D102" s="3">
        <f>D78</f>
        <v>131</v>
      </c>
      <c r="E102" s="3">
        <f>E78</f>
        <v>283</v>
      </c>
    </row>
    <row r="103" spans="1:9" s="9" customFormat="1" ht="17.25" customHeight="1">
      <c r="B103" s="15" t="s">
        <v>45</v>
      </c>
      <c r="C103" s="3">
        <f>C89</f>
        <v>155</v>
      </c>
      <c r="D103" s="3">
        <f>D89</f>
        <v>126</v>
      </c>
      <c r="E103" s="3">
        <f>E89</f>
        <v>281</v>
      </c>
    </row>
    <row r="104" spans="1:9" s="9" customFormat="1" ht="17.25" customHeight="1">
      <c r="B104" s="15" t="s">
        <v>46</v>
      </c>
      <c r="C104" s="3">
        <f>C98</f>
        <v>140</v>
      </c>
      <c r="D104" s="3">
        <f>D98</f>
        <v>106</v>
      </c>
      <c r="E104" s="3">
        <f>E98</f>
        <v>246</v>
      </c>
    </row>
    <row r="105" spans="1:9" s="9" customFormat="1" ht="17.25" customHeight="1">
      <c r="B105" s="10" t="s">
        <v>13</v>
      </c>
      <c r="C105" s="4">
        <f>SUM(C102:C104)</f>
        <v>447</v>
      </c>
      <c r="D105" s="4">
        <f>SUM(D102:D104)</f>
        <v>363</v>
      </c>
      <c r="E105" s="4">
        <f>SUM(E102:E104)</f>
        <v>810</v>
      </c>
    </row>
    <row r="107" spans="1:9">
      <c r="B107" s="1" t="s">
        <v>53</v>
      </c>
    </row>
    <row r="108" spans="1:9">
      <c r="D108" s="1" t="s">
        <v>48</v>
      </c>
    </row>
    <row r="111" spans="1:9">
      <c r="D111" s="16" t="s">
        <v>49</v>
      </c>
    </row>
    <row r="112" spans="1:9">
      <c r="D112" s="1" t="s">
        <v>50</v>
      </c>
    </row>
  </sheetData>
  <mergeCells count="26">
    <mergeCell ref="B6:E6"/>
    <mergeCell ref="B7:E7"/>
    <mergeCell ref="B8:E8"/>
    <mergeCell ref="A14:A21"/>
    <mergeCell ref="A25:A32"/>
    <mergeCell ref="B1:E1"/>
    <mergeCell ref="B2:E2"/>
    <mergeCell ref="B3:E3"/>
    <mergeCell ref="B4:E4"/>
    <mergeCell ref="B5:E5"/>
    <mergeCell ref="A10:E10"/>
    <mergeCell ref="A11:E11"/>
    <mergeCell ref="B57:E57"/>
    <mergeCell ref="B58:E58"/>
    <mergeCell ref="B59:E59"/>
    <mergeCell ref="A34:A41"/>
    <mergeCell ref="A67:E67"/>
    <mergeCell ref="A70:A77"/>
    <mergeCell ref="A81:A88"/>
    <mergeCell ref="A90:A97"/>
    <mergeCell ref="B60:E60"/>
    <mergeCell ref="B61:E61"/>
    <mergeCell ref="B62:E62"/>
    <mergeCell ref="B63:E63"/>
    <mergeCell ref="B64:E64"/>
    <mergeCell ref="A66:E66"/>
  </mergeCells>
  <pageMargins left="0.79" right="0.75" top="0.42" bottom="1.54" header="0.3" footer="0.3"/>
  <pageSetup paperSize="5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UJANG</dc:creator>
  <cp:lastModifiedBy>UJANG</cp:lastModifiedBy>
  <cp:lastPrinted>2016-07-23T02:58:39Z</cp:lastPrinted>
  <dcterms:created xsi:type="dcterms:W3CDTF">2016-07-23T00:44:21Z</dcterms:created>
  <dcterms:modified xsi:type="dcterms:W3CDTF">2016-07-25T05:02:10Z</dcterms:modified>
</cp:coreProperties>
</file>